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D9E9CD2C-8811-4150-AEA3-7FFE8DE32955}" xr6:coauthVersionLast="47" xr6:coauthVersionMax="47" xr10:uidLastSave="{00000000-0000-0000-0000-000000000000}"/>
  <bookViews>
    <workbookView xWindow="1030" yWindow="1030" windowWidth="28790" windowHeight="15470" xr2:uid="{0D018234-F618-4AC0-B1A5-32C1A7F91A3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<sst xmlns="http://schemas.openxmlformats.org/spreadsheetml/2006/main" count="263" uniqueCount="191">
  <si>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</si>
  <si>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</si>
  <si>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</si>
  <si>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</si>
  <si>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</si>
  <si>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</si>
  <si>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</si>
  <si>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</si>
  <si>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</si>
  <si>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</si>
  <si>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</si>
  <si>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</si>
  <si>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</si>
  <si>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</si>
  <si>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LOS LLANOS DE ARIDANE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</si>
  <si>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</si>
  <si>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</si>
  <si>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</si>
  <si>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</si>
  <si>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</si>
  <si>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</si>
  <si>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</si>
  <si>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</si>
  <si>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</si>
  <si>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</si>
  <si>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</si>
  <si>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</si>
  <si>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</si>
  <si>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</si>
  <si>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</si>
  <si>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</si>
  <si>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</si>
  <si>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</si>
  <si>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</si>
  <si>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</si>
  <si>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</si>
  <si>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Fuencaliente de la Palma</t>
  </si>
  <si>
    <t>Garafía</t>
  </si>
  <si>
    <t>Llanos de Aridane, Los</t>
  </si>
  <si>
    <t>Paso, El</t>
  </si>
  <si>
    <t>Puntagorda</t>
  </si>
  <si>
    <t>Tazacorte</t>
  </si>
  <si>
    <t>Tijarafe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</si>
  <si>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</si>
  <si>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</si>
  <si>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</si>
  <si>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</si>
  <si>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</si>
  <si>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</si>
  <si>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</si>
  <si>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</si>
  <si>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</si>
  <si>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</si>
  <si>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</si>
  <si>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</si>
  <si>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</si>
  <si>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</si>
  <si>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</si>
  <si>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</si>
  <si>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</si>
  <si>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</si>
  <si>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</si>
  <si>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</si>
  <si>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</si>
  <si>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</si>
  <si>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</si>
  <si>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Alemania</t>
  </si>
  <si>
    <t>Venezuela</t>
  </si>
  <si>
    <t>Cuba</t>
  </si>
  <si>
    <t>Italia</t>
  </si>
  <si>
    <t>Colombia</t>
  </si>
  <si>
    <t>Otros paises de Europa</t>
  </si>
  <si>
    <t>Paises Bajos</t>
  </si>
  <si>
    <t>Suiza</t>
  </si>
  <si>
    <t>Reino Unido</t>
  </si>
  <si>
    <t>Francia</t>
  </si>
  <si>
    <t>Marruecos</t>
  </si>
  <si>
    <t>Polonia</t>
  </si>
  <si>
    <t>Bélgica</t>
  </si>
  <si>
    <t>China</t>
  </si>
  <si>
    <t>Portugal</t>
  </si>
  <si>
    <t>Bolivia</t>
  </si>
  <si>
    <t>Rumania</t>
  </si>
  <si>
    <t>Suecia</t>
  </si>
  <si>
    <t>Argentina</t>
  </si>
  <si>
    <t>Brasil</t>
  </si>
  <si>
    <t>Ucrania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</si>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</sst>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1421608-4080-4D1B-B17B-7E6303AF6D6C}"/>
    <cellStyle name="Normal" xfId="0" builtinId="0"/>
    <cellStyle name="Normal 2" xfId="1" xr:uid="{63C8927A-61DF-4CDA-8F63-1E4252A5A3ED}"/>
    <cellStyle name="Porcentaje 2" xfId="2" xr:uid="{AF076C7E-2789-444B-971E-F4B1ABC82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9F-4CA3-BDEE-17D9C655F5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9F-4CA3-BDEE-17D9C655F5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9F-4CA3-BDEE-17D9C655F5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9F-4CA3-BDEE-17D9C655F5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E9F-4CA3-BDEE-17D9C655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42175</c:v>
              </c:pt>
              <c:pt idx="1">
                <c:v>41983</c:v>
              </c:pt>
              <c:pt idx="2">
                <c:v>40873</c:v>
              </c:pt>
              <c:pt idx="3">
                <c:v>41462</c:v>
              </c:pt>
              <c:pt idx="4">
                <c:v>42011</c:v>
              </c:pt>
              <c:pt idx="5">
                <c:v>42043</c:v>
              </c:pt>
              <c:pt idx="6">
                <c:v>42475</c:v>
              </c:pt>
              <c:pt idx="7">
                <c:v>42951</c:v>
              </c:pt>
              <c:pt idx="8">
                <c:v>43040</c:v>
              </c:pt>
              <c:pt idx="9">
                <c:v>43054</c:v>
              </c:pt>
              <c:pt idx="10" formatCode="#,##0">
                <c:v>41925</c:v>
              </c:pt>
              <c:pt idx="11" formatCode="#,##0">
                <c:v>42045</c:v>
              </c:pt>
              <c:pt idx="12" formatCode="#,##0">
                <c:v>40955</c:v>
              </c:pt>
              <c:pt idx="13" formatCode="#,##0">
                <c:v>40504</c:v>
              </c:pt>
              <c:pt idx="14" formatCode="#,##0">
                <c:v>40047</c:v>
              </c:pt>
              <c:pt idx="15" formatCode="#,##0">
                <c:v>40069</c:v>
              </c:pt>
              <c:pt idx="16" formatCode="#,##0">
                <c:v>40286</c:v>
              </c:pt>
              <c:pt idx="17" formatCode="#,##0">
                <c:v>40695</c:v>
              </c:pt>
              <c:pt idx="18" formatCode="#,##0">
                <c:v>41175</c:v>
              </c:pt>
              <c:pt idx="19" formatCode="#,##0">
                <c:v>41314</c:v>
              </c:pt>
              <c:pt idx="20" formatCode="#,##0">
                <c:v>41475</c:v>
              </c:pt>
              <c:pt idx="21" formatCode="#,##0">
                <c:v>41692</c:v>
              </c:pt>
              <c:pt idx="22" formatCode="#,##0">
                <c:v>42065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B0-47C4-8165-50B7D4E7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066-4FAF-8EEE-C1B7D20477A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066-4FAF-8EEE-C1B7D204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E0-44D4-9C94-D1F3CBF569F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E0-44D4-9C94-D1F3CBF569F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9E0-44D4-9C94-D1F3CBF569F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9E0-44D4-9C94-D1F3CBF569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9E0-44D4-9C94-D1F3CBF56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87-4DD2-8BA2-9772BB9C3E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87-4DD2-8BA2-9772BB9C3E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87-4DD2-8BA2-9772BB9C3E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87-4DD2-8BA2-9772BB9C3E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487-4DD2-8BA2-9772BB9C3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DE-4CEB-9624-63D8B64E40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6DE-4CEB-9624-63D8B64E40D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6DE-4CEB-9624-63D8B64E40D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E-4CEB-9624-63D8B64E40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6DE-4CEB-9624-63D8B64E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18-4DBA-B306-E427E13C9EE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18-4DBA-B306-E427E13C9EE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18-4DBA-B306-E427E13C9EE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818-4DBA-B306-E427E13C9EE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8-4DBA-B306-E427E13C9EE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8-4DBA-B306-E427E13C9E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818-4DBA-B306-E427E13C9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59D9CE-51EF-4283-9F91-423918EC8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016E9519-A5D7-4FB5-88E4-F2555F6B343D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EFE0C3D-8695-4DBF-975F-18DCAD6B6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519C65E-26F0-4616-9B18-0CEBD3A81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E5C7CB-BC3F-4748-B173-D42C25C6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D0C9001-4017-4B35-ACB0-9EDBEDD97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8CC96CC-5361-466E-A304-63DAFEC5B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457319F-EE07-4007-8CAC-3A21EF9B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B3605CA-1B44-4A6E-91DF-129B1389B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EB75ED-ED73-4186-8EBD-7FC09A75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749C2F4-60AB-4F21-86FE-74553D470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BC85F7A-6008-48F7-B0AB-50AF2CD62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0478E1B-92E3-4C8B-9B2E-B19D9C1F4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94D6139-0137-46DF-B6A9-A84099558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33E71D0-2BAD-466C-B817-8C03E1215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C9991E-E0BD-47EF-905E-F8E6A48C8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CAA8F05-F75C-4F70-A34C-C904A5EC5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9A22FA-BDB4-474F-A4E0-E82F8526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2106EEF-007A-494C-B5E0-0FE9206D3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D4C5E9-93F1-4A59-84B3-D85D36C37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1248F0-A496-4130-8C7A-6A4B9062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79A6-135A-499B-8A7E-820B42F0CEC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LOS LLANOS DE ARIDANE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B45B6B7-78E8-4442-90F7-9C766B1D50C7}"/>
    <hyperlink ref="B14:C14" location="Municipios!A1" display="Municipios" xr:uid="{899B6D3A-0F0B-4D76-9815-36DF992483D8}"/>
    <hyperlink ref="B16:C16" location="'Datos Demograficos'!A1" display="Datos Demograficos" xr:uid="{5DC4F109-ECED-4C23-AE77-8E2224CA3105}"/>
    <hyperlink ref="B18:C18" location="Nacionalidades!A1" display="Nacionalidades" xr:uid="{906B6849-BCCC-4FB5-8122-50D359031AD5}"/>
    <hyperlink ref="H18:I18" location="Trabajo!A1" display="Trabajo" xr:uid="{31441D6D-BBDA-4392-A6C7-05ACDA495866}"/>
    <hyperlink ref="E12:F12" location="'Datos Economicos'!A1" display="Datos Económicos" xr:uid="{5CBF7016-82C7-40EA-A1D7-3D1847569F7A}"/>
    <hyperlink ref="E14" location="Trafico!A1" display="Tráfico" xr:uid="{FBA65B7A-692E-4CFA-A923-B1823677276E}"/>
    <hyperlink ref="E16:F16" location="'Plazas Turisticas'!A1" display="Plazas Turisticas" xr:uid="{09B8CC3D-9D99-431C-B5F0-84E30C721E4B}"/>
    <hyperlink ref="E18:F18" location="Bancos!A1" display="Bancos" xr:uid="{3DCF6D48-97FE-4790-8EAE-3FD6DCE5B5D7}"/>
    <hyperlink ref="H12" location="Presupuestos!A1" display="Presupuestos" xr:uid="{308BE739-9D11-4D59-A898-828AC0EFF741}"/>
    <hyperlink ref="H14" location="'Datos Catastrales'!A1" display="Datos Catastrales" xr:uid="{6685176B-FD4F-4A6A-AC5C-F318EDF61079}"/>
    <hyperlink ref="H16:I16" location="Hacienda!A1" display="Hacienda" xr:uid="{22F507AB-8977-4C7B-977D-B4C17692375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77F0E-6EBE-49CE-9E69-C24CAB43346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426.42000293731689</v>
      </c>
      <c r="H14" s="25" t="s">
        <v>17</v>
      </c>
      <c r="I14" s="26">
        <v>0.12624529727327033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42065</v>
      </c>
      <c r="H16" s="25" t="s">
        <v>17</v>
      </c>
      <c r="I16" s="26">
        <v>3.8990085868098295E-2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0.15701889932247712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98.646873294505113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7.039655295376205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1266</v>
      </c>
      <c r="H24" s="25" t="s">
        <v>17</v>
      </c>
      <c r="I24" s="26">
        <v>3.9703945305149597E-2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10994</v>
      </c>
      <c r="H26" s="25" t="s">
        <v>17</v>
      </c>
      <c r="I26" s="26">
        <v>3.3014420160597704E-2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3260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5134</v>
      </c>
      <c r="H30" s="25" t="s">
        <v>17</v>
      </c>
      <c r="I30" s="26">
        <v>3.1810943608999262E-2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27</v>
      </c>
      <c r="H32" s="25" t="s">
        <v>17</v>
      </c>
      <c r="I32" s="26">
        <v>4.8648648648648651E-2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4.3893312865777606E-2</v>
      </c>
      <c r="H34" s="25" t="s">
        <v>29</v>
      </c>
      <c r="I34" s="26">
        <v>0.14285714285714285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42050</v>
      </c>
      <c r="H36" s="25" t="s">
        <v>17</v>
      </c>
      <c r="I36" s="26">
        <v>4.690813479646555E-2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68074.579289999994</v>
      </c>
      <c r="H38" s="25" t="s">
        <v>17</v>
      </c>
      <c r="I38" s="26">
        <v>4.7177580941502789E-2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15283.578424370922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14B1534-F39B-4337-9AB5-9AB17B477C7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8C9F8-87D4-4FD0-815C-2BB678DE14E4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426.42000293731689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233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7.039655295376205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1911</v>
      </c>
    </row>
    <row r="25" spans="1:7" x14ac:dyDescent="0.3">
      <c r="B25" s="49" t="s">
        <v>37</v>
      </c>
      <c r="C25" s="50">
        <v>1999</v>
      </c>
    </row>
    <row r="26" spans="1:7" x14ac:dyDescent="0.3">
      <c r="B26" s="49" t="s">
        <v>38</v>
      </c>
      <c r="C26" s="50">
        <v>20462</v>
      </c>
    </row>
    <row r="27" spans="1:7" x14ac:dyDescent="0.3">
      <c r="B27" s="49" t="s">
        <v>39</v>
      </c>
      <c r="C27" s="50">
        <v>8152</v>
      </c>
    </row>
    <row r="28" spans="1:7" x14ac:dyDescent="0.3">
      <c r="B28" s="49" t="s">
        <v>40</v>
      </c>
      <c r="C28" s="50">
        <v>2349</v>
      </c>
    </row>
    <row r="29" spans="1:7" x14ac:dyDescent="0.3">
      <c r="B29" s="49" t="s">
        <v>41</v>
      </c>
      <c r="C29" s="50">
        <v>4528</v>
      </c>
    </row>
    <row r="30" spans="1:7" x14ac:dyDescent="0.3">
      <c r="B30" s="49" t="s">
        <v>42</v>
      </c>
      <c r="C30" s="50">
        <v>2664</v>
      </c>
    </row>
  </sheetData>
  <mergeCells count="3">
    <mergeCell ref="C6:E6"/>
    <mergeCell ref="C8:E8"/>
    <mergeCell ref="C10:E10"/>
  </mergeCells>
  <hyperlinks>
    <hyperlink ref="A7" location="Indice!A1" display="Índice" xr:uid="{7C62EE32-E29C-4EC6-87BD-D1FC5AA8F95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78E8-5AF3-4AA3-945F-AF181447652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42065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0.50374420539641029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0.15701889932247712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0.46547519509476032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98.646873294505113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0.21143468441697374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197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134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392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-195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4863</v>
      </c>
      <c r="H35" s="61"/>
      <c r="I35" s="61">
        <v>5630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2529</v>
      </c>
      <c r="H37" s="63">
        <v>2334</v>
      </c>
      <c r="I37" s="63">
        <v>2942</v>
      </c>
      <c r="J37" s="63">
        <v>2688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5BC0682-783E-4F1B-93CF-9012C9AE5A7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AEC80-7153-4BAB-ACE8-0506150262DC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35460</v>
      </c>
      <c r="D11" s="66"/>
      <c r="E11" s="67" t="s">
        <v>57</v>
      </c>
      <c r="F11" s="65">
        <v>6605</v>
      </c>
      <c r="G11" s="67" t="s">
        <v>58</v>
      </c>
      <c r="H11" s="66"/>
      <c r="I11" s="65">
        <v>4225</v>
      </c>
      <c r="J11" s="67" t="s">
        <v>59</v>
      </c>
      <c r="K11" s="68">
        <v>168</v>
      </c>
    </row>
    <row r="12" spans="1:11" ht="30.75" customHeight="1" thickBot="1" x14ac:dyDescent="0.35">
      <c r="B12" s="64" t="s">
        <v>60</v>
      </c>
      <c r="C12" s="65">
        <v>2117</v>
      </c>
      <c r="D12" s="67"/>
      <c r="E12" s="67" t="s">
        <v>61</v>
      </c>
      <c r="F12" s="65">
        <v>89</v>
      </c>
      <c r="G12" s="67" t="s">
        <v>62</v>
      </c>
      <c r="H12" s="67"/>
      <c r="I12" s="65">
        <v>5</v>
      </c>
      <c r="J12" s="67" t="s">
        <v>63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42065</v>
      </c>
      <c r="J14" s="69"/>
      <c r="K14" s="69"/>
    </row>
    <row r="16" spans="1:11" x14ac:dyDescent="0.3">
      <c r="B16" s="21" t="s">
        <v>66</v>
      </c>
      <c r="C16" s="76">
        <v>2518</v>
      </c>
    </row>
    <row r="17" spans="2:3" x14ac:dyDescent="0.3">
      <c r="B17" s="21" t="s">
        <v>67</v>
      </c>
      <c r="C17" s="76">
        <v>1054</v>
      </c>
    </row>
    <row r="18" spans="2:3" x14ac:dyDescent="0.3">
      <c r="B18" s="21" t="s">
        <v>68</v>
      </c>
      <c r="C18" s="76">
        <v>468</v>
      </c>
    </row>
    <row r="19" spans="2:3" x14ac:dyDescent="0.3">
      <c r="B19" s="21" t="s">
        <v>69</v>
      </c>
      <c r="C19" s="76">
        <v>448</v>
      </c>
    </row>
    <row r="20" spans="2:3" x14ac:dyDescent="0.3">
      <c r="B20" s="21" t="s">
        <v>70</v>
      </c>
      <c r="C20" s="76">
        <v>408</v>
      </c>
    </row>
    <row r="21" spans="2:3" x14ac:dyDescent="0.3">
      <c r="B21" s="21" t="s">
        <v>71</v>
      </c>
      <c r="C21" s="76">
        <v>206</v>
      </c>
    </row>
    <row r="22" spans="2:3" x14ac:dyDescent="0.3">
      <c r="B22" s="21" t="s">
        <v>72</v>
      </c>
      <c r="C22" s="76">
        <v>188</v>
      </c>
    </row>
    <row r="23" spans="2:3" x14ac:dyDescent="0.3">
      <c r="B23" s="21" t="s">
        <v>73</v>
      </c>
      <c r="C23" s="76">
        <v>169</v>
      </c>
    </row>
    <row r="24" spans="2:3" x14ac:dyDescent="0.3">
      <c r="B24" s="21" t="s">
        <v>74</v>
      </c>
      <c r="C24" s="76">
        <v>166</v>
      </c>
    </row>
    <row r="25" spans="2:3" x14ac:dyDescent="0.3">
      <c r="B25" s="21" t="s">
        <v>75</v>
      </c>
      <c r="C25" s="76">
        <v>135</v>
      </c>
    </row>
    <row r="26" spans="2:3" x14ac:dyDescent="0.3">
      <c r="B26" s="21" t="s">
        <v>76</v>
      </c>
      <c r="C26" s="76">
        <v>124</v>
      </c>
    </row>
    <row r="27" spans="2:3" x14ac:dyDescent="0.3">
      <c r="B27" s="21" t="s">
        <v>77</v>
      </c>
      <c r="C27" s="76">
        <v>87</v>
      </c>
    </row>
    <row r="28" spans="2:3" x14ac:dyDescent="0.3">
      <c r="B28" s="21" t="s">
        <v>78</v>
      </c>
      <c r="C28" s="76">
        <v>86</v>
      </c>
    </row>
    <row r="29" spans="2:3" x14ac:dyDescent="0.3">
      <c r="B29" s="21" t="s">
        <v>79</v>
      </c>
      <c r="C29" s="76">
        <v>55</v>
      </c>
    </row>
    <row r="30" spans="2:3" x14ac:dyDescent="0.3">
      <c r="B30" s="21" t="s">
        <v>80</v>
      </c>
      <c r="C30" s="76">
        <v>47</v>
      </c>
    </row>
    <row r="31" spans="2:3" x14ac:dyDescent="0.3">
      <c r="B31" s="21" t="s">
        <v>81</v>
      </c>
      <c r="C31" s="76">
        <v>43</v>
      </c>
    </row>
    <row r="32" spans="2:3" x14ac:dyDescent="0.3">
      <c r="B32" s="21" t="s">
        <v>82</v>
      </c>
      <c r="C32" s="76">
        <v>30</v>
      </c>
    </row>
    <row r="33" spans="2:3" x14ac:dyDescent="0.3">
      <c r="B33" s="21" t="s">
        <v>83</v>
      </c>
      <c r="C33" s="76">
        <v>25</v>
      </c>
    </row>
    <row r="34" spans="2:3" x14ac:dyDescent="0.3">
      <c r="B34" s="21" t="s">
        <v>84</v>
      </c>
      <c r="C34" s="76">
        <v>22</v>
      </c>
    </row>
    <row r="35" spans="2:3" x14ac:dyDescent="0.3">
      <c r="B35" s="21" t="s">
        <v>85</v>
      </c>
      <c r="C35" s="76">
        <v>22</v>
      </c>
    </row>
    <row r="36" spans="2:3" x14ac:dyDescent="0.3">
      <c r="B36" s="21" t="s">
        <v>86</v>
      </c>
      <c r="C36" s="76">
        <v>21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47C2C1D-C023-4287-917C-1A86C4CBB28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C9E4-3EED-459B-BDE0-59A1099F8CD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9486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4756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3260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1496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0.11977582065652521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996</v>
      </c>
      <c r="E28" s="89">
        <v>306</v>
      </c>
      <c r="F28" s="89">
        <v>3469</v>
      </c>
      <c r="G28" s="90">
        <v>6223</v>
      </c>
      <c r="H28" s="90">
        <f>SUM(D28:G28)</f>
        <v>10994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9BD4A9A-2D57-4046-9FE4-5A627E2C21F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0754-383B-4EEF-A430-27A9482E43E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1826</v>
      </c>
      <c r="D15" s="107">
        <v>5616</v>
      </c>
      <c r="E15" s="108">
        <v>105</v>
      </c>
      <c r="G15" s="105" t="s">
        <v>99</v>
      </c>
      <c r="H15" s="109">
        <v>136</v>
      </c>
      <c r="I15" s="107">
        <v>195</v>
      </c>
      <c r="J15" s="107">
        <v>2362</v>
      </c>
      <c r="K15" s="110">
        <v>4854</v>
      </c>
      <c r="L15" s="111"/>
      <c r="M15" s="105" t="s">
        <v>99</v>
      </c>
      <c r="N15" s="112">
        <v>3015</v>
      </c>
      <c r="O15" s="112">
        <v>1886</v>
      </c>
      <c r="P15" s="112">
        <v>1659</v>
      </c>
      <c r="Q15" s="108">
        <v>987</v>
      </c>
      <c r="R15" s="23"/>
    </row>
    <row r="16" spans="1:18" ht="34.5" customHeight="1" thickBot="1" x14ac:dyDescent="0.35">
      <c r="A16" s="20"/>
      <c r="B16" s="113" t="s">
        <v>111</v>
      </c>
      <c r="C16" s="114">
        <v>660</v>
      </c>
      <c r="D16" s="115">
        <v>507</v>
      </c>
      <c r="E16" s="116">
        <v>99</v>
      </c>
      <c r="G16" s="113" t="s">
        <v>111</v>
      </c>
      <c r="H16" s="114">
        <v>28</v>
      </c>
      <c r="I16" s="115">
        <v>38</v>
      </c>
      <c r="J16" s="115">
        <v>505</v>
      </c>
      <c r="K16" s="116">
        <v>695</v>
      </c>
      <c r="L16" s="111"/>
      <c r="M16" s="113" t="s">
        <v>111</v>
      </c>
      <c r="N16" s="115">
        <v>1148</v>
      </c>
      <c r="O16" s="115">
        <v>102</v>
      </c>
      <c r="P16" s="115">
        <v>14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D8B941E-4B65-4035-BBEF-97D2C017612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C458-E738-4512-92AB-9C90C4DAC92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24497</v>
      </c>
      <c r="C15" s="115">
        <v>3933</v>
      </c>
      <c r="D15" s="115">
        <v>12769</v>
      </c>
      <c r="E15" s="115">
        <v>17</v>
      </c>
      <c r="F15" s="115">
        <v>134</v>
      </c>
      <c r="G15" s="116">
        <v>700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12515</v>
      </c>
      <c r="C21" s="115">
        <v>10102</v>
      </c>
      <c r="D21" s="116">
        <v>22617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08D54F5-1934-4121-92A0-AD18B88D395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1D29-3147-471D-A419-85AE0753363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47</v>
      </c>
      <c r="D16" s="122">
        <v>0</v>
      </c>
      <c r="E16" s="122">
        <v>10</v>
      </c>
      <c r="F16" s="122">
        <v>216</v>
      </c>
      <c r="G16" s="123">
        <v>5</v>
      </c>
      <c r="H16" s="124">
        <v>278</v>
      </c>
      <c r="I16" s="23"/>
    </row>
    <row r="17" spans="1:9" ht="32.25" customHeight="1" thickBot="1" x14ac:dyDescent="0.35">
      <c r="A17" s="20"/>
      <c r="B17" s="125" t="s">
        <v>131</v>
      </c>
      <c r="C17" s="115">
        <v>47</v>
      </c>
      <c r="D17" s="115">
        <v>0</v>
      </c>
      <c r="E17" s="115">
        <v>10</v>
      </c>
      <c r="F17" s="115">
        <v>216</v>
      </c>
      <c r="G17" s="126">
        <v>5</v>
      </c>
      <c r="H17" s="116">
        <v>278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984</v>
      </c>
      <c r="D22" s="122">
        <v>0</v>
      </c>
      <c r="E22" s="122">
        <v>3113</v>
      </c>
      <c r="F22" s="122">
        <v>878</v>
      </c>
      <c r="G22" s="123">
        <v>156</v>
      </c>
      <c r="H22" s="124">
        <v>5131</v>
      </c>
      <c r="I22" s="23"/>
    </row>
    <row r="23" spans="1:9" ht="32.25" customHeight="1" thickBot="1" x14ac:dyDescent="0.35">
      <c r="A23" s="20"/>
      <c r="B23" s="125" t="s">
        <v>131</v>
      </c>
      <c r="C23" s="115">
        <v>987</v>
      </c>
      <c r="D23" s="115">
        <v>0</v>
      </c>
      <c r="E23" s="115">
        <v>3113</v>
      </c>
      <c r="F23" s="115">
        <v>878</v>
      </c>
      <c r="G23" s="126">
        <v>156</v>
      </c>
      <c r="H23" s="116">
        <v>5134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1D4FFEE-7553-4E2D-9B5B-B05E232137C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E7F4-0BB5-4A7A-8684-B6C541731D3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27</v>
      </c>
      <c r="C15" s="115">
        <v>18</v>
      </c>
      <c r="D15" s="115">
        <v>0</v>
      </c>
      <c r="E15" s="115">
        <v>9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1830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4.3893312865777606E-2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0.14285714285714285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0BA4C1F-AAFD-4D7D-BF21-5399813668C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8D75-BD06-4723-9400-84C04D51E8A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9945.1759700000002</v>
      </c>
      <c r="C16" s="136">
        <v>7669.5248900000015</v>
      </c>
      <c r="D16" s="136">
        <v>7607.6494899999998</v>
      </c>
      <c r="E16" s="136">
        <v>26831.513010000002</v>
      </c>
      <c r="F16" s="136">
        <v>787.15060000000005</v>
      </c>
      <c r="G16" s="136">
        <v>0</v>
      </c>
      <c r="H16" s="136">
        <v>2554.52502</v>
      </c>
      <c r="I16" s="136">
        <v>143</v>
      </c>
      <c r="J16" s="136">
        <v>400</v>
      </c>
      <c r="K16" s="137">
        <v>55938.538979999998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28846.061710000002</v>
      </c>
      <c r="C20" s="136">
        <v>19157.92871</v>
      </c>
      <c r="D20" s="136">
        <v>50.14</v>
      </c>
      <c r="E20" s="136">
        <v>2897.4675400000001</v>
      </c>
      <c r="F20" s="136">
        <v>1487.81809</v>
      </c>
      <c r="G20" s="136">
        <v>30</v>
      </c>
      <c r="H20" s="136">
        <v>143</v>
      </c>
      <c r="I20" s="136">
        <v>156.58066000000002</v>
      </c>
      <c r="J20" s="137">
        <v>52880.996710000007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13924.69671</v>
      </c>
      <c r="C24" s="136">
        <v>10591.284100000001</v>
      </c>
      <c r="D24" s="136">
        <v>8258.5933499999992</v>
      </c>
      <c r="E24" s="136">
        <v>6419.4566399999994</v>
      </c>
      <c r="F24" s="136">
        <v>13494.245250000002</v>
      </c>
      <c r="G24" s="136">
        <v>192.72066000000001</v>
      </c>
      <c r="H24" s="137">
        <v>52880.996709999999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E1AE275-14DC-4A9F-9DB8-4D5885FC9FF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03AA-B929-48B7-8D6C-CC53D6E83D0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37022</v>
      </c>
      <c r="E15" s="150" t="s">
        <v>177</v>
      </c>
      <c r="F15" s="151">
        <v>23315</v>
      </c>
      <c r="G15" s="20"/>
      <c r="I15" s="100" t="s">
        <v>178</v>
      </c>
      <c r="J15" s="149">
        <v>87245</v>
      </c>
      <c r="K15" s="23"/>
    </row>
    <row r="16" spans="1:11" ht="51" customHeight="1" x14ac:dyDescent="0.3">
      <c r="A16" s="20"/>
      <c r="B16" s="150" t="s">
        <v>179</v>
      </c>
      <c r="C16" s="152">
        <v>1379663.6825199998</v>
      </c>
      <c r="E16" s="150" t="s">
        <v>180</v>
      </c>
      <c r="F16" s="153">
        <v>1256.6783</v>
      </c>
      <c r="G16" s="20"/>
      <c r="I16" s="150" t="s">
        <v>181</v>
      </c>
      <c r="J16" s="152">
        <v>40971.699999999997</v>
      </c>
      <c r="K16" s="23"/>
    </row>
    <row r="17" spans="1:13" ht="51" customHeight="1" thickBot="1" x14ac:dyDescent="0.35">
      <c r="A17" s="20"/>
      <c r="B17" s="150" t="s">
        <v>182</v>
      </c>
      <c r="C17" s="152">
        <v>958200.12968000001</v>
      </c>
      <c r="E17" s="150" t="s">
        <v>183</v>
      </c>
      <c r="F17" s="153">
        <v>444.91829999999999</v>
      </c>
      <c r="G17" s="20"/>
      <c r="I17" s="154" t="s">
        <v>184</v>
      </c>
      <c r="J17" s="155">
        <v>139531.70000000001</v>
      </c>
      <c r="K17" s="23"/>
    </row>
    <row r="18" spans="1:13" ht="51" customHeight="1" thickBot="1" x14ac:dyDescent="0.35">
      <c r="A18" s="20"/>
      <c r="B18" s="154" t="s">
        <v>185</v>
      </c>
      <c r="C18" s="156">
        <v>421463.55284000002</v>
      </c>
      <c r="D18" s="157"/>
      <c r="E18" s="154" t="s">
        <v>186</v>
      </c>
      <c r="F18" s="158">
        <v>811.76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A79A797-2DF7-4064-AD97-52CCEB06F67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7AA7-83D7-4096-8B6F-845CF6DBEDED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17923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2288.6472828209562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15283.578424370922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0.75748520158546173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BA4970F7-A0E6-48D2-A70C-2C0307B60D3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2025-06-02T10:19:37Z</dcterms:modified>
</cp:coreProperties>
</file>